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SI_Project_Files\FastComent-FastCloud Extra-SI\surakshakodgi.com\assets\files\"/>
    </mc:Choice>
  </mc:AlternateContent>
  <xr:revisionPtr revIDLastSave="0" documentId="13_ncr:1_{67239B08-2923-49B8-BEC6-2E88AAF6BFF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udget estimator" sheetId="1" r:id="rId1"/>
  </sheets>
  <definedNames>
    <definedName name="TotalBudget" localSheetId="0">'Budget estimator'!$C$3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" l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F14" i="1"/>
  <c r="E14" i="1"/>
  <c r="E13" i="1"/>
  <c r="E12" i="1"/>
  <c r="F11" i="1"/>
  <c r="E11" i="1"/>
  <c r="E10" i="1"/>
  <c r="E9" i="1"/>
  <c r="E8" i="1"/>
  <c r="E7" i="1"/>
  <c r="E6" i="1"/>
  <c r="D6" i="1"/>
  <c r="F45" i="1" s="1"/>
  <c r="C6" i="1"/>
  <c r="F8" i="1" l="1"/>
  <c r="F10" i="1"/>
  <c r="F12" i="1"/>
  <c r="F16" i="1"/>
  <c r="F18" i="1"/>
  <c r="F20" i="1"/>
  <c r="F22" i="1"/>
  <c r="F24" i="1"/>
  <c r="F26" i="1"/>
  <c r="F28" i="1"/>
  <c r="F30" i="1"/>
  <c r="F32" i="1"/>
  <c r="F34" i="1"/>
  <c r="F36" i="1"/>
  <c r="F38" i="1"/>
  <c r="F40" i="1"/>
  <c r="F42" i="1"/>
  <c r="F44" i="1"/>
  <c r="F7" i="1"/>
  <c r="F6" i="1" s="1"/>
  <c r="F9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</calcChain>
</file>

<file path=xl/sharedStrings.xml><?xml version="1.0" encoding="utf-8"?>
<sst xmlns="http://schemas.openxmlformats.org/spreadsheetml/2006/main" count="82" uniqueCount="72">
  <si>
    <t>Budget estimator</t>
  </si>
  <si>
    <t>Total planned budget:</t>
  </si>
  <si>
    <t>Enter your planned $ here</t>
  </si>
  <si>
    <t>TOTALS</t>
  </si>
  <si>
    <t>Estimate</t>
  </si>
  <si>
    <t>Actual</t>
  </si>
  <si>
    <t xml:space="preserve">% of Estimate </t>
  </si>
  <si>
    <t>% of Actual</t>
  </si>
  <si>
    <t>Comments</t>
  </si>
  <si>
    <t>Expenses to consider (not everything is necessary)</t>
  </si>
  <si>
    <t xml:space="preserve">Orchestra team fees </t>
  </si>
  <si>
    <t>Orchestra hotel stay for a week</t>
  </si>
  <si>
    <t>Orchestra team food (if any days catered from outside)</t>
  </si>
  <si>
    <t>Orchestra team flight tickets</t>
  </si>
  <si>
    <t>Orchestra team car rentals</t>
  </si>
  <si>
    <t>Private lessons cost</t>
  </si>
  <si>
    <t>Teacher’s arangetram fee</t>
  </si>
  <si>
    <t>Auditorium rental and insurance charges</t>
  </si>
  <si>
    <t>Audio equipment rental fees. Usually, this comes with the auditorium</t>
  </si>
  <si>
    <t>Sound system management (e.g fee for Fritz)</t>
  </si>
  <si>
    <t>School Dining hall rental fees</t>
  </si>
  <si>
    <t>Auditorium misc costs</t>
  </si>
  <si>
    <t>Snacks for the Guests on the event day</t>
  </si>
  <si>
    <t>Coffee/Tea/Juices for the event day</t>
  </si>
  <si>
    <t>Dinner for the Guests on the event day</t>
  </si>
  <si>
    <t>Cost of water, plates, silverware, napkins, Dinner/Snack table covers, etc...</t>
  </si>
  <si>
    <t>Videography</t>
  </si>
  <si>
    <t>Live streaming cost</t>
  </si>
  <si>
    <t>Photography</t>
  </si>
  <si>
    <t>India trip for the saree selection and costume stiching</t>
  </si>
  <si>
    <t>Temple Jewellery for the dancer</t>
  </si>
  <si>
    <t>Photo Shoot cost</t>
  </si>
  <si>
    <t>Make up (for the photoshoot and on the event day)</t>
  </si>
  <si>
    <t>Gifts and/or Gift cards for backstage crew</t>
  </si>
  <si>
    <t>Invitation Design, Print, Courrier Costs</t>
  </si>
  <si>
    <t>Program Brochure Design Cost</t>
  </si>
  <si>
    <t>Guest book, Canvas, Flex banners, design, print, courrier</t>
  </si>
  <si>
    <t>Program Brochure Printing in USA (easier to print here)</t>
  </si>
  <si>
    <t>Gifts for Chief guest(s) for the day</t>
  </si>
  <si>
    <t>Gift and/or Gift cards for Orchestra members during facilitation during event</t>
  </si>
  <si>
    <t>Gifts for the friends, family and others</t>
  </si>
  <si>
    <t>Gifts for the teacher (Saree or other item)</t>
  </si>
  <si>
    <t xml:space="preserve">Decorations </t>
  </si>
  <si>
    <t>Fresh flowers (Jasmine Strings and other flowers)</t>
  </si>
  <si>
    <t>Misc expenses (couldn't track or can't be tracked)</t>
  </si>
  <si>
    <t>Any questions, please contact Suraj at 262-327-4167</t>
  </si>
  <si>
    <t>Range is $1000 to $1500</t>
  </si>
  <si>
    <t>Please refer to the teachers guide</t>
  </si>
  <si>
    <t>Approximately $600</t>
  </si>
  <si>
    <t>Depends on # of guests and items planned</t>
  </si>
  <si>
    <t>Depends on # of guests and items planned. Range $2000 to $2500</t>
  </si>
  <si>
    <t>Depends on # of guests and items planned. Starbucks provides free coffee and friends can make tea at home.</t>
  </si>
  <si>
    <t>Depends on # of guests and items planned. Range is  $4000 - $5000</t>
  </si>
  <si>
    <t>~ $2000</t>
  </si>
  <si>
    <t>~ $1000</t>
  </si>
  <si>
    <t>Range $1500 - $2000</t>
  </si>
  <si>
    <t>Range is $200-$300</t>
  </si>
  <si>
    <t>Depends</t>
  </si>
  <si>
    <t>~ $1500</t>
  </si>
  <si>
    <t>Approximately $2000. New Berlin is ~$4000</t>
  </si>
  <si>
    <t>Range is $4000 to $5000, teacher will confirm</t>
  </si>
  <si>
    <t>Depends on the auditorium . Range is $100- $500 (New Berlin is expensive)</t>
  </si>
  <si>
    <t>Depends, $0 for us</t>
  </si>
  <si>
    <t>Included in the auditorium fee for us. Some might have nominal fees like ~$200</t>
  </si>
  <si>
    <t>Range  $1000 - $1500</t>
  </si>
  <si>
    <t>Costumes for Dancer (including Saree, Stiching costs)</t>
  </si>
  <si>
    <t>Range $1400 - $2000 for 4 constumes</t>
  </si>
  <si>
    <t>Depends. Also, if it is special trip for Arangetram or general family trip or business trip :)</t>
  </si>
  <si>
    <t>~ $100 and $150</t>
  </si>
  <si>
    <t xml:space="preserve">Some banners were printed at Walgreens, Canvas printed in India, courried and later framed here. </t>
  </si>
  <si>
    <t>~ $275  for 400 color copies (Prime printing)</t>
  </si>
  <si>
    <t>$15 per 6ft strand  box (Vivek Flowers, Chicago) . Total ~150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</si>
</sst>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"/>
    <numFmt numFmtId="165" formatCode="&quot;$&quot;#,##0.00"/>
    <numFmt numFmtId="166" formatCode="[$₹]#,##0.00"/>
  </numFmts>
  <fonts count="26">
    <font>
      <sz val="10"/>
      <color rgb="FF000000"/>
      <name val="Arial"/>
      <scheme val="minor"/>
    </font>
    <font>
      <sz val="10"/>
      <color theme="1"/>
      <name val="Lato"/>
    </font>
    <font>
      <sz val="10"/>
      <color rgb="FFEF6C00"/>
      <name val="Lato"/>
    </font>
    <font>
      <sz val="30"/>
      <color rgb="FFEF6C00"/>
      <name val="Alegreya"/>
    </font>
    <font>
      <b/>
      <sz val="14"/>
      <color rgb="FF795548"/>
      <name val="Lato"/>
    </font>
    <font>
      <b/>
      <sz val="18"/>
      <color rgb="FF434343"/>
      <name val="Lato"/>
    </font>
    <font>
      <b/>
      <sz val="14"/>
      <color theme="1"/>
      <name val="Lato"/>
    </font>
    <font>
      <sz val="10"/>
      <color rgb="FF795548"/>
      <name val="Lato"/>
    </font>
    <font>
      <b/>
      <sz val="12"/>
      <color rgb="FF795548"/>
      <name val="Lato"/>
    </font>
    <font>
      <b/>
      <sz val="12"/>
      <color rgb="FF000000"/>
      <name val="Lato"/>
    </font>
    <font>
      <b/>
      <sz val="10"/>
      <color rgb="FF795548"/>
      <name val="Lato"/>
    </font>
    <font>
      <sz val="10"/>
      <color rgb="FFB45F06"/>
      <name val="Lato"/>
    </font>
    <font>
      <b/>
      <i/>
      <sz val="14"/>
      <color rgb="FF0000FF"/>
      <name val="Lato"/>
    </font>
    <font>
      <b/>
      <i/>
      <sz val="12"/>
      <color rgb="FF0000FF"/>
      <name val="Lato"/>
    </font>
    <font>
      <sz val="12"/>
      <color theme="1"/>
      <name val="Lato"/>
    </font>
    <font>
      <sz val="10"/>
      <color rgb="FF000000"/>
      <name val="Lato"/>
    </font>
    <font>
      <i/>
      <sz val="10"/>
      <color rgb="FF000000"/>
      <name val="Lato"/>
    </font>
    <font>
      <sz val="10"/>
      <color rgb="FF000000"/>
      <name val="Arial"/>
    </font>
    <font>
      <strike/>
      <sz val="10"/>
      <color theme="1"/>
      <name val="Lato"/>
    </font>
    <font>
      <i/>
      <strike/>
      <sz val="10"/>
      <color rgb="FF000000"/>
      <name val="Lato"/>
    </font>
    <font>
      <strike/>
      <sz val="10"/>
      <color theme="1"/>
      <name val="Arial"/>
      <scheme val="minor"/>
    </font>
    <font>
      <sz val="10"/>
      <color rgb="FF434343"/>
      <name val="Lato"/>
    </font>
    <font>
      <i/>
      <sz val="10"/>
      <color rgb="FF795548"/>
      <name val="Lato"/>
    </font>
    <font>
      <b/>
      <sz val="10"/>
      <color theme="1"/>
      <name val="Lato"/>
    </font>
    <font>
      <b/>
      <sz val="10"/>
      <color theme="1"/>
      <name val="Arial"/>
      <scheme val="minor"/>
    </font>
    <font>
      <b/>
      <i/>
      <sz val="16"/>
      <color rgb="FF0000FF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F57C00"/>
        <bgColor rgb="FFF57C00"/>
      </patternFill>
    </fill>
    <fill>
      <patternFill patternType="solid">
        <fgColor theme="7"/>
        <bgColor theme="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vertical="top"/>
    </xf>
    <xf numFmtId="0" fontId="8" fillId="0" borderId="2" xfId="0" applyFont="1" applyBorder="1" applyAlignment="1">
      <alignment horizontal="right" vertical="top"/>
    </xf>
    <xf numFmtId="0" fontId="9" fillId="3" borderId="2" xfId="0" applyFont="1" applyFill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0" fontId="11" fillId="0" borderId="0" xfId="0" applyFont="1" applyAlignment="1">
      <alignment vertical="center"/>
    </xf>
    <xf numFmtId="164" fontId="12" fillId="0" borderId="2" xfId="0" applyNumberFormat="1" applyFont="1" applyBorder="1" applyAlignment="1">
      <alignment horizontal="right" vertical="center"/>
    </xf>
    <xf numFmtId="9" fontId="13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164" fontId="15" fillId="0" borderId="2" xfId="0" applyNumberFormat="1" applyFont="1" applyBorder="1" applyAlignment="1">
      <alignment horizontal="right"/>
    </xf>
    <xf numFmtId="9" fontId="16" fillId="0" borderId="2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165" fontId="14" fillId="0" borderId="2" xfId="0" applyNumberFormat="1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20" fillId="0" borderId="0" xfId="0" applyFont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4" fontId="21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/>
    </xf>
    <xf numFmtId="9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166" fontId="23" fillId="0" borderId="0" xfId="0" applyNumberFormat="1" applyFont="1" applyAlignment="1">
      <alignment vertical="center"/>
    </xf>
    <xf numFmtId="0" fontId="24" fillId="0" borderId="0" xfId="0" applyFont="1" applyAlignment="1"/>
    <xf numFmtId="0" fontId="25" fillId="0" borderId="2" xfId="0" applyFont="1" applyBorder="1" applyAlignment="1">
      <alignment vertical="center"/>
    </xf>
    <xf numFmtId="0" fontId="16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0" fillId="0" borderId="0" xfId="0" applyFont="1" applyAlignment="1"/>
    <xf numFmtId="164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</dxfs>
  <tableStyles count="1">
    <tableStyle name="Budget estimator-style" pivot="0" count="2" xr9:uid="{00000000-0011-0000-FFFF-FFFF00000000}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7:H49" headerRowCount="0">
  <tableColumns count="7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</tableColumns>
  <tableStyleInfo name="Budget estimator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57C00"/>
    <outlinePr summaryBelow="0" summaryRight="0"/>
  </sheetPr>
  <dimension ref="A1:AA994"/>
  <sheetViews>
    <sheetView showGridLines="0" tabSelected="1" topLeftCell="A18" workbookViewId="0">
      <selection activeCell="G42" sqref="G42"/>
    </sheetView>
  </sheetViews>
  <sheetFormatPr defaultColWidth="12.5703125" defaultRowHeight="15.75" customHeight="1"/>
  <cols>
    <col min="1" max="1" width="5.140625" customWidth="1"/>
    <col min="2" max="2" width="86.42578125" customWidth="1"/>
    <col min="3" max="3" width="15.5703125" customWidth="1"/>
    <col min="4" max="4" width="10.85546875" customWidth="1"/>
    <col min="5" max="5" width="12.5703125" customWidth="1"/>
    <col min="6" max="6" width="14.5703125" customWidth="1"/>
    <col min="7" max="7" width="46.5703125" customWidth="1"/>
    <col min="8" max="8" width="28.7109375" customWidth="1"/>
  </cols>
  <sheetData>
    <row r="1" spans="1:8" ht="6" customHeight="1">
      <c r="A1" s="1"/>
      <c r="B1" s="1"/>
      <c r="C1" s="1"/>
      <c r="D1" s="1"/>
      <c r="E1" s="1"/>
      <c r="F1" s="1"/>
      <c r="G1" s="1"/>
    </row>
    <row r="2" spans="1:8" ht="37.5">
      <c r="A2" s="2"/>
      <c r="B2" s="39" t="s">
        <v>0</v>
      </c>
      <c r="C2" s="40"/>
      <c r="D2" s="40"/>
      <c r="E2" s="40"/>
      <c r="F2" s="2"/>
      <c r="G2" s="2"/>
    </row>
    <row r="3" spans="1:8" ht="44.25" customHeight="1">
      <c r="A3" s="3"/>
      <c r="B3" s="4" t="s">
        <v>1</v>
      </c>
      <c r="C3" s="5" t="s">
        <v>2</v>
      </c>
      <c r="D3" s="3"/>
      <c r="E3" s="6"/>
      <c r="F3" s="3"/>
      <c r="G3" s="3"/>
    </row>
    <row r="4" spans="1:8" ht="18" customHeight="1">
      <c r="A4" s="3"/>
      <c r="B4" s="3"/>
      <c r="C4" s="41" t="s">
        <v>3</v>
      </c>
      <c r="D4" s="40"/>
      <c r="E4" s="40"/>
      <c r="F4" s="3"/>
      <c r="G4" s="3"/>
    </row>
    <row r="5" spans="1:8" ht="18" customHeight="1">
      <c r="A5" s="7"/>
      <c r="B5" s="7"/>
      <c r="C5" s="8" t="s">
        <v>4</v>
      </c>
      <c r="D5" s="9" t="s">
        <v>5</v>
      </c>
      <c r="E5" s="10" t="s">
        <v>6</v>
      </c>
      <c r="F5" s="10" t="s">
        <v>7</v>
      </c>
      <c r="G5" s="11" t="s">
        <v>8</v>
      </c>
    </row>
    <row r="6" spans="1:8" ht="28.5" customHeight="1">
      <c r="A6" s="12"/>
      <c r="B6" s="37" t="s">
        <v>9</v>
      </c>
      <c r="C6" s="13">
        <f t="shared" ref="C6:F6" si="0">SUM(C7:C45)</f>
        <v>0</v>
      </c>
      <c r="D6" s="13">
        <f t="shared" si="0"/>
        <v>0</v>
      </c>
      <c r="E6" s="14" t="e">
        <f t="shared" si="0"/>
        <v>#VALUE!</v>
      </c>
      <c r="F6" s="14" t="e">
        <f t="shared" si="0"/>
        <v>#DIV/0!</v>
      </c>
      <c r="G6" s="15"/>
    </row>
    <row r="7" spans="1:8" ht="18" customHeight="1">
      <c r="A7" s="3"/>
      <c r="B7" s="16" t="s">
        <v>10</v>
      </c>
      <c r="C7" s="17">
        <v>0</v>
      </c>
      <c r="D7" s="17">
        <v>0</v>
      </c>
      <c r="E7" s="18" t="e">
        <f>C7/'Budget estimator'!TotalBudget</f>
        <v>#VALUE!</v>
      </c>
      <c r="F7" s="18" t="e">
        <f>D7/D6</f>
        <v>#DIV/0!</v>
      </c>
      <c r="G7" s="38" t="s">
        <v>60</v>
      </c>
      <c r="H7" s="19"/>
    </row>
    <row r="8" spans="1:8" ht="18" customHeight="1">
      <c r="A8" s="3"/>
      <c r="B8" s="16" t="s">
        <v>11</v>
      </c>
      <c r="C8" s="17">
        <v>0</v>
      </c>
      <c r="D8" s="17">
        <v>0</v>
      </c>
      <c r="E8" s="18" t="e">
        <f>C8/'Budget estimator'!TotalBudget</f>
        <v>#VALUE!</v>
      </c>
      <c r="F8" s="18" t="e">
        <f>D8/D6</f>
        <v>#DIV/0!</v>
      </c>
      <c r="G8" s="38" t="s">
        <v>46</v>
      </c>
      <c r="H8" s="19"/>
    </row>
    <row r="9" spans="1:8" ht="18" customHeight="1">
      <c r="A9" s="3"/>
      <c r="B9" s="16" t="s">
        <v>12</v>
      </c>
      <c r="C9" s="17">
        <v>0</v>
      </c>
      <c r="D9" s="17">
        <v>0</v>
      </c>
      <c r="E9" s="18" t="e">
        <f>C9/'Budget estimator'!TotalBudget</f>
        <v>#VALUE!</v>
      </c>
      <c r="F9" s="18" t="e">
        <f>D9/D6</f>
        <v>#DIV/0!</v>
      </c>
      <c r="G9" s="38" t="s">
        <v>57</v>
      </c>
      <c r="H9" s="19"/>
    </row>
    <row r="10" spans="1:8" ht="18" customHeight="1">
      <c r="A10" s="3"/>
      <c r="B10" s="16" t="s">
        <v>13</v>
      </c>
      <c r="C10" s="17">
        <v>0</v>
      </c>
      <c r="D10" s="17">
        <v>0</v>
      </c>
      <c r="E10" s="18" t="e">
        <f>C10/'Budget estimator'!TotalBudget</f>
        <v>#VALUE!</v>
      </c>
      <c r="F10" s="18" t="e">
        <f t="shared" ref="F10:F11" si="1">D10/D6</f>
        <v>#DIV/0!</v>
      </c>
      <c r="G10" s="38" t="s">
        <v>46</v>
      </c>
      <c r="H10" s="19"/>
    </row>
    <row r="11" spans="1:8" ht="18" customHeight="1">
      <c r="A11" s="3"/>
      <c r="B11" s="16" t="s">
        <v>14</v>
      </c>
      <c r="C11" s="17">
        <v>0</v>
      </c>
      <c r="D11" s="17">
        <v>0</v>
      </c>
      <c r="E11" s="18" t="e">
        <f>C11/'Budget estimator'!TotalBudget</f>
        <v>#VALUE!</v>
      </c>
      <c r="F11" s="18" t="e">
        <f t="shared" si="1"/>
        <v>#DIV/0!</v>
      </c>
      <c r="G11" s="38" t="s">
        <v>57</v>
      </c>
      <c r="H11" s="19"/>
    </row>
    <row r="12" spans="1:8" ht="18" customHeight="1">
      <c r="A12" s="3"/>
      <c r="B12" s="16" t="s">
        <v>15</v>
      </c>
      <c r="C12" s="17">
        <v>0</v>
      </c>
      <c r="D12" s="17">
        <v>0</v>
      </c>
      <c r="E12" s="18" t="e">
        <f>C12/'Budget estimator'!TotalBudget</f>
        <v>#VALUE!</v>
      </c>
      <c r="F12" s="18" t="e">
        <f>D12/D6</f>
        <v>#DIV/0!</v>
      </c>
      <c r="G12" s="38" t="s">
        <v>47</v>
      </c>
      <c r="H12" s="19"/>
    </row>
    <row r="13" spans="1:8" ht="18" customHeight="1">
      <c r="A13" s="3"/>
      <c r="B13" s="21" t="s">
        <v>16</v>
      </c>
      <c r="C13" s="17">
        <v>0</v>
      </c>
      <c r="D13" s="17">
        <v>0</v>
      </c>
      <c r="E13" s="18" t="e">
        <f>C13/'Budget estimator'!TotalBudget</f>
        <v>#VALUE!</v>
      </c>
      <c r="F13" s="18" t="e">
        <f>D13/D6</f>
        <v>#DIV/0!</v>
      </c>
      <c r="G13" s="38" t="s">
        <v>47</v>
      </c>
      <c r="H13" s="19"/>
    </row>
    <row r="14" spans="1:8" ht="18" hidden="1" customHeight="1">
      <c r="A14" s="3"/>
      <c r="B14" s="21" t="s">
        <v>17</v>
      </c>
      <c r="C14" s="17">
        <v>0</v>
      </c>
      <c r="D14" s="17">
        <v>0</v>
      </c>
      <c r="E14" s="18" t="e">
        <f>C14/'Budget estimator'!TotalBudget</f>
        <v>#VALUE!</v>
      </c>
      <c r="F14" s="18" t="e">
        <f>D14/D12</f>
        <v>#DIV/0!</v>
      </c>
      <c r="G14" s="38"/>
      <c r="H14" s="19"/>
    </row>
    <row r="15" spans="1:8" ht="18" customHeight="1">
      <c r="A15" s="3"/>
      <c r="B15" s="21" t="s">
        <v>18</v>
      </c>
      <c r="C15" s="17">
        <v>0</v>
      </c>
      <c r="D15" s="17">
        <v>0</v>
      </c>
      <c r="E15" s="18" t="e">
        <f>C15/'Budget estimator'!TotalBudget</f>
        <v>#VALUE!</v>
      </c>
      <c r="F15" s="18" t="e">
        <f>D15/D6</f>
        <v>#DIV/0!</v>
      </c>
      <c r="G15" s="38">
        <v>0</v>
      </c>
      <c r="H15" s="19"/>
    </row>
    <row r="16" spans="1:8" ht="18" customHeight="1">
      <c r="A16" s="3"/>
      <c r="B16" s="16" t="s">
        <v>19</v>
      </c>
      <c r="C16" s="17">
        <v>0</v>
      </c>
      <c r="D16" s="17">
        <v>0</v>
      </c>
      <c r="E16" s="18" t="e">
        <f>C16/'Budget estimator'!TotalBudget</f>
        <v>#VALUE!</v>
      </c>
      <c r="F16" s="18" t="e">
        <f>D16/D6</f>
        <v>#DIV/0!</v>
      </c>
      <c r="G16" s="38" t="s">
        <v>48</v>
      </c>
      <c r="H16" s="19"/>
    </row>
    <row r="17" spans="1:27" ht="18" customHeight="1">
      <c r="A17" s="3"/>
      <c r="B17" s="16" t="s">
        <v>17</v>
      </c>
      <c r="C17" s="17">
        <v>0</v>
      </c>
      <c r="D17" s="17">
        <v>0</v>
      </c>
      <c r="E17" s="18" t="e">
        <f>C17/'Budget estimator'!TotalBudget</f>
        <v>#VALUE!</v>
      </c>
      <c r="F17" s="18" t="e">
        <f>D17/D6</f>
        <v>#DIV/0!</v>
      </c>
      <c r="G17" s="38" t="s">
        <v>59</v>
      </c>
      <c r="H17" s="19"/>
    </row>
    <row r="18" spans="1:27" ht="28.5" customHeight="1">
      <c r="A18" s="3"/>
      <c r="B18" s="16" t="s">
        <v>20</v>
      </c>
      <c r="C18" s="17">
        <v>0</v>
      </c>
      <c r="D18" s="17">
        <v>0</v>
      </c>
      <c r="E18" s="18" t="e">
        <f>C18/'Budget estimator'!TotalBudget</f>
        <v>#VALUE!</v>
      </c>
      <c r="F18" s="18" t="e">
        <f>D18/D6</f>
        <v>#DIV/0!</v>
      </c>
      <c r="G18" s="38" t="s">
        <v>61</v>
      </c>
      <c r="H18" s="19"/>
    </row>
    <row r="19" spans="1:27" ht="18" customHeight="1">
      <c r="A19" s="3"/>
      <c r="B19" s="22" t="s">
        <v>21</v>
      </c>
      <c r="C19" s="17">
        <v>0</v>
      </c>
      <c r="D19" s="17">
        <v>0</v>
      </c>
      <c r="E19" s="18" t="e">
        <f>C19/'Budget estimator'!TotalBudget</f>
        <v>#VALUE!</v>
      </c>
      <c r="F19" s="18" t="e">
        <f>D19/D6</f>
        <v>#DIV/0!</v>
      </c>
      <c r="G19" s="38" t="s">
        <v>62</v>
      </c>
      <c r="H19" s="19"/>
    </row>
    <row r="20" spans="1:27" ht="27.75" customHeight="1">
      <c r="A20" s="3"/>
      <c r="B20" s="22" t="s">
        <v>22</v>
      </c>
      <c r="C20" s="17">
        <v>0</v>
      </c>
      <c r="D20" s="17">
        <v>0</v>
      </c>
      <c r="E20" s="18" t="e">
        <f>C20/'Budget estimator'!TotalBudget</f>
        <v>#VALUE!</v>
      </c>
      <c r="F20" s="18" t="e">
        <f>D20/D6</f>
        <v>#DIV/0!</v>
      </c>
      <c r="G20" s="38" t="s">
        <v>50</v>
      </c>
      <c r="H20" s="19"/>
    </row>
    <row r="21" spans="1:27" ht="41.25" customHeight="1">
      <c r="A21" s="3"/>
      <c r="B21" s="16" t="s">
        <v>23</v>
      </c>
      <c r="C21" s="17">
        <v>0</v>
      </c>
      <c r="D21" s="17">
        <v>0</v>
      </c>
      <c r="E21" s="18" t="e">
        <f>C21/'Budget estimator'!TotalBudget</f>
        <v>#VALUE!</v>
      </c>
      <c r="F21" s="18" t="e">
        <f>D21/D6</f>
        <v>#DIV/0!</v>
      </c>
      <c r="G21" s="38" t="s">
        <v>51</v>
      </c>
      <c r="H21" s="19"/>
    </row>
    <row r="22" spans="1:27" ht="26.25" customHeight="1">
      <c r="A22" s="3"/>
      <c r="B22" s="16" t="s">
        <v>24</v>
      </c>
      <c r="C22" s="17">
        <v>0</v>
      </c>
      <c r="D22" s="17">
        <v>0</v>
      </c>
      <c r="E22" s="18" t="e">
        <f>C22/'Budget estimator'!TotalBudget</f>
        <v>#VALUE!</v>
      </c>
      <c r="F22" s="18" t="e">
        <f>D22/D6</f>
        <v>#DIV/0!</v>
      </c>
      <c r="G22" s="38" t="s">
        <v>52</v>
      </c>
      <c r="H22" s="23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8" customHeight="1">
      <c r="A23" s="3"/>
      <c r="B23" s="16" t="s">
        <v>25</v>
      </c>
      <c r="C23" s="17">
        <v>0</v>
      </c>
      <c r="D23" s="17">
        <v>0</v>
      </c>
      <c r="E23" s="18" t="e">
        <f>C23/'Budget estimator'!TotalBudget</f>
        <v>#VALUE!</v>
      </c>
      <c r="F23" s="18" t="e">
        <f>D23/D6</f>
        <v>#DIV/0!</v>
      </c>
      <c r="G23" s="38" t="s">
        <v>49</v>
      </c>
      <c r="H23" s="19"/>
    </row>
    <row r="24" spans="1:27" ht="18" customHeight="1">
      <c r="A24" s="3"/>
      <c r="B24" s="16" t="s">
        <v>26</v>
      </c>
      <c r="C24" s="17">
        <v>0</v>
      </c>
      <c r="D24" s="17">
        <v>0</v>
      </c>
      <c r="E24" s="18" t="e">
        <f>C24/'Budget estimator'!TotalBudget</f>
        <v>#VALUE!</v>
      </c>
      <c r="F24" s="18" t="e">
        <f>D24/D6</f>
        <v>#DIV/0!</v>
      </c>
      <c r="G24" s="38" t="s">
        <v>53</v>
      </c>
      <c r="H24" s="19"/>
    </row>
    <row r="25" spans="1:27" ht="29.25" customHeight="1">
      <c r="A25" s="3"/>
      <c r="B25" s="16" t="s">
        <v>27</v>
      </c>
      <c r="C25" s="17">
        <v>0</v>
      </c>
      <c r="D25" s="17">
        <v>0</v>
      </c>
      <c r="E25" s="18" t="e">
        <f>C25/'Budget estimator'!TotalBudget</f>
        <v>#VALUE!</v>
      </c>
      <c r="F25" s="18" t="e">
        <f>D25/D6</f>
        <v>#DIV/0!</v>
      </c>
      <c r="G25" s="38" t="s">
        <v>63</v>
      </c>
      <c r="H25" s="19"/>
    </row>
    <row r="26" spans="1:27" ht="18" customHeight="1">
      <c r="A26" s="3"/>
      <c r="B26" s="16" t="s">
        <v>28</v>
      </c>
      <c r="C26" s="17">
        <v>0</v>
      </c>
      <c r="D26" s="17">
        <v>0</v>
      </c>
      <c r="E26" s="18" t="e">
        <f>C26/'Budget estimator'!TotalBudget</f>
        <v>#VALUE!</v>
      </c>
      <c r="F26" s="18" t="e">
        <f>D26/D6</f>
        <v>#DIV/0!</v>
      </c>
      <c r="G26" s="38" t="s">
        <v>64</v>
      </c>
      <c r="H26" s="19"/>
    </row>
    <row r="27" spans="1:27" ht="18" customHeight="1">
      <c r="A27" s="3"/>
      <c r="B27" s="16" t="s">
        <v>65</v>
      </c>
      <c r="C27" s="17">
        <v>0</v>
      </c>
      <c r="D27" s="17">
        <v>0</v>
      </c>
      <c r="E27" s="18" t="e">
        <f>C27/'Budget estimator'!TotalBudget</f>
        <v>#VALUE!</v>
      </c>
      <c r="F27" s="18" t="e">
        <f>D27/D6</f>
        <v>#DIV/0!</v>
      </c>
      <c r="G27" s="38" t="s">
        <v>66</v>
      </c>
      <c r="H27" s="19"/>
    </row>
    <row r="28" spans="1:27" ht="25.5" customHeight="1">
      <c r="A28" s="3"/>
      <c r="B28" s="22" t="s">
        <v>29</v>
      </c>
      <c r="C28" s="17">
        <v>0</v>
      </c>
      <c r="D28" s="17">
        <v>0</v>
      </c>
      <c r="E28" s="18" t="e">
        <f>C28/'Budget estimator'!TotalBudget</f>
        <v>#VALUE!</v>
      </c>
      <c r="F28" s="18" t="e">
        <f>D28/D6</f>
        <v>#DIV/0!</v>
      </c>
      <c r="G28" s="38" t="s">
        <v>67</v>
      </c>
      <c r="H28" s="19"/>
    </row>
    <row r="29" spans="1:27" ht="15">
      <c r="A29" s="3"/>
      <c r="B29" s="22" t="s">
        <v>30</v>
      </c>
      <c r="C29" s="17">
        <v>0</v>
      </c>
      <c r="D29" s="17">
        <v>0</v>
      </c>
      <c r="E29" s="18" t="e">
        <f>C29/'Budget estimator'!TotalBudget</f>
        <v>#VALUE!</v>
      </c>
      <c r="F29" s="18" t="e">
        <f>D29/D6</f>
        <v>#DIV/0!</v>
      </c>
      <c r="G29" s="38" t="s">
        <v>55</v>
      </c>
      <c r="H29" s="19"/>
    </row>
    <row r="30" spans="1:27" ht="18" customHeight="1">
      <c r="A30" s="3"/>
      <c r="B30" s="22" t="s">
        <v>31</v>
      </c>
      <c r="C30" s="17">
        <v>0</v>
      </c>
      <c r="D30" s="17">
        <v>0</v>
      </c>
      <c r="E30" s="18" t="e">
        <f>C30/'Budget estimator'!TotalBudget</f>
        <v>#VALUE!</v>
      </c>
      <c r="F30" s="18" t="e">
        <f>D30/D6</f>
        <v>#DIV/0!</v>
      </c>
      <c r="G30" s="38" t="s">
        <v>56</v>
      </c>
      <c r="H30" s="19"/>
    </row>
    <row r="31" spans="1:27" ht="18" customHeight="1">
      <c r="A31" s="25"/>
      <c r="B31" s="22" t="s">
        <v>32</v>
      </c>
      <c r="C31" s="17">
        <v>0</v>
      </c>
      <c r="D31" s="17">
        <v>0</v>
      </c>
      <c r="E31" s="18" t="e">
        <f>C31/'Budget estimator'!TotalBudget</f>
        <v>#VALUE!</v>
      </c>
      <c r="F31" s="18" t="e">
        <f>D31/D6</f>
        <v>#DIV/0!</v>
      </c>
      <c r="G31" s="38" t="s">
        <v>68</v>
      </c>
      <c r="H31" s="26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</row>
    <row r="32" spans="1:27" ht="18" customHeight="1">
      <c r="A32" s="3"/>
      <c r="B32" s="22" t="s">
        <v>33</v>
      </c>
      <c r="C32" s="17">
        <v>0</v>
      </c>
      <c r="D32" s="17">
        <v>0</v>
      </c>
      <c r="E32" s="18" t="e">
        <f>C32/'Budget estimator'!TotalBudget</f>
        <v>#VALUE!</v>
      </c>
      <c r="F32" s="18" t="e">
        <f>D32/D6</f>
        <v>#DIV/0!</v>
      </c>
      <c r="G32" s="38" t="s">
        <v>57</v>
      </c>
      <c r="H32" s="19"/>
    </row>
    <row r="33" spans="1:8" ht="18" customHeight="1">
      <c r="A33" s="3"/>
      <c r="B33" s="22" t="s">
        <v>34</v>
      </c>
      <c r="C33" s="17">
        <v>0</v>
      </c>
      <c r="D33" s="17">
        <v>0</v>
      </c>
      <c r="E33" s="18" t="e">
        <f>C33/'Budget estimator'!TotalBudget</f>
        <v>#VALUE!</v>
      </c>
      <c r="F33" s="18" t="e">
        <f>D33/D6</f>
        <v>#DIV/0!</v>
      </c>
      <c r="G33" s="38" t="s">
        <v>54</v>
      </c>
      <c r="H33" s="28"/>
    </row>
    <row r="34" spans="1:8" ht="18" customHeight="1">
      <c r="A34" s="3"/>
      <c r="B34" s="16" t="s">
        <v>35</v>
      </c>
      <c r="C34" s="17">
        <v>0</v>
      </c>
      <c r="D34" s="17">
        <v>0</v>
      </c>
      <c r="E34" s="18" t="e">
        <f>C34/'Budget estimator'!TotalBudget</f>
        <v>#VALUE!</v>
      </c>
      <c r="F34" s="18" t="e">
        <f>D34/D6</f>
        <v>#DIV/0!</v>
      </c>
      <c r="G34" s="38"/>
      <c r="H34" s="28"/>
    </row>
    <row r="35" spans="1:8" ht="36" customHeight="1">
      <c r="A35" s="3"/>
      <c r="B35" s="16" t="s">
        <v>36</v>
      </c>
      <c r="C35" s="17">
        <v>0</v>
      </c>
      <c r="D35" s="17">
        <v>0</v>
      </c>
      <c r="E35" s="18" t="e">
        <f>C35/'Budget estimator'!TotalBudget</f>
        <v>#VALUE!</v>
      </c>
      <c r="F35" s="18" t="e">
        <f>D35/D6</f>
        <v>#DIV/0!</v>
      </c>
      <c r="G35" s="38" t="s">
        <v>69</v>
      </c>
      <c r="H35" s="28"/>
    </row>
    <row r="36" spans="1:8" ht="18" customHeight="1">
      <c r="A36" s="3"/>
      <c r="B36" s="16" t="s">
        <v>37</v>
      </c>
      <c r="C36" s="17">
        <v>0</v>
      </c>
      <c r="D36" s="17">
        <v>0</v>
      </c>
      <c r="E36" s="18" t="e">
        <f>C36/'Budget estimator'!TotalBudget</f>
        <v>#VALUE!</v>
      </c>
      <c r="F36" s="18" t="e">
        <f>D36/D6</f>
        <v>#DIV/0!</v>
      </c>
      <c r="G36" s="38" t="s">
        <v>70</v>
      </c>
      <c r="H36" s="19"/>
    </row>
    <row r="37" spans="1:8" ht="18" customHeight="1">
      <c r="A37" s="3"/>
      <c r="B37" s="16" t="s">
        <v>38</v>
      </c>
      <c r="C37" s="17">
        <v>0</v>
      </c>
      <c r="D37" s="17">
        <v>0</v>
      </c>
      <c r="E37" s="18" t="e">
        <f>C37/'Budget estimator'!TotalBudget</f>
        <v>#VALUE!</v>
      </c>
      <c r="F37" s="18" t="e">
        <f>D37/D6</f>
        <v>#DIV/0!</v>
      </c>
      <c r="G37" s="38" t="s">
        <v>57</v>
      </c>
      <c r="H37" s="19"/>
    </row>
    <row r="38" spans="1:8" ht="18" customHeight="1">
      <c r="A38" s="3"/>
      <c r="B38" s="16" t="s">
        <v>39</v>
      </c>
      <c r="C38" s="17">
        <v>0</v>
      </c>
      <c r="D38" s="17">
        <v>0</v>
      </c>
      <c r="E38" s="18" t="e">
        <f>C38/'Budget estimator'!TotalBudget</f>
        <v>#VALUE!</v>
      </c>
      <c r="F38" s="18" t="e">
        <f>D38/D6</f>
        <v>#DIV/0!</v>
      </c>
      <c r="G38" s="38" t="s">
        <v>57</v>
      </c>
      <c r="H38" s="19"/>
    </row>
    <row r="39" spans="1:8" ht="18" customHeight="1">
      <c r="A39" s="3"/>
      <c r="B39" s="16" t="s">
        <v>40</v>
      </c>
      <c r="C39" s="17">
        <v>0</v>
      </c>
      <c r="D39" s="17">
        <v>0</v>
      </c>
      <c r="E39" s="18" t="e">
        <f>C39/'Budget estimator'!TotalBudget</f>
        <v>#VALUE!</v>
      </c>
      <c r="F39" s="18" t="e">
        <f>D39/D6</f>
        <v>#DIV/0!</v>
      </c>
      <c r="G39" s="38" t="s">
        <v>57</v>
      </c>
      <c r="H39" s="19"/>
    </row>
    <row r="40" spans="1:8" ht="18" customHeight="1">
      <c r="A40" s="3"/>
      <c r="B40" s="16" t="s">
        <v>41</v>
      </c>
      <c r="C40" s="17">
        <v>0</v>
      </c>
      <c r="D40" s="17">
        <v>0</v>
      </c>
      <c r="E40" s="18" t="e">
        <f>C40/'Budget estimator'!TotalBudget</f>
        <v>#VALUE!</v>
      </c>
      <c r="F40" s="18" t="e">
        <f>D40/D6</f>
        <v>#DIV/0!</v>
      </c>
      <c r="G40" s="38" t="s">
        <v>57</v>
      </c>
      <c r="H40" s="19"/>
    </row>
    <row r="41" spans="1:8" ht="18" customHeight="1">
      <c r="A41" s="3"/>
      <c r="B41" s="16" t="s">
        <v>42</v>
      </c>
      <c r="C41" s="17">
        <v>0</v>
      </c>
      <c r="D41" s="17">
        <v>0</v>
      </c>
      <c r="E41" s="18" t="e">
        <f>C41/'Budget estimator'!TotalBudget</f>
        <v>#VALUE!</v>
      </c>
      <c r="F41" s="18" t="e">
        <f>D41/D6</f>
        <v>#DIV/0!</v>
      </c>
      <c r="G41" s="38" t="s">
        <v>57</v>
      </c>
      <c r="H41" s="19"/>
    </row>
    <row r="42" spans="1:8" ht="27.75" customHeight="1">
      <c r="A42" s="3"/>
      <c r="B42" s="16" t="s">
        <v>43</v>
      </c>
      <c r="C42" s="17">
        <v>0</v>
      </c>
      <c r="D42" s="17">
        <v>0</v>
      </c>
      <c r="E42" s="18" t="e">
        <f>C42/'Budget estimator'!TotalBudget</f>
        <v>#VALUE!</v>
      </c>
      <c r="F42" s="18" t="e">
        <f>D42/D6</f>
        <v>#DIV/0!</v>
      </c>
      <c r="G42" s="38" t="s">
        <v>71</v>
      </c>
      <c r="H42" s="19"/>
    </row>
    <row r="43" spans="1:8" ht="18" customHeight="1">
      <c r="A43" s="3"/>
      <c r="B43" s="16" t="s">
        <v>44</v>
      </c>
      <c r="C43" s="17">
        <v>0</v>
      </c>
      <c r="D43" s="17">
        <v>0</v>
      </c>
      <c r="E43" s="18" t="e">
        <f>C43/'Budget estimator'!TotalBudget</f>
        <v>#VALUE!</v>
      </c>
      <c r="F43" s="18" t="e">
        <f>D43/D6</f>
        <v>#DIV/0!</v>
      </c>
      <c r="G43" s="38" t="s">
        <v>58</v>
      </c>
      <c r="H43" s="19"/>
    </row>
    <row r="44" spans="1:8" ht="18" customHeight="1">
      <c r="A44" s="3"/>
      <c r="B44" s="21"/>
      <c r="C44" s="17">
        <v>0</v>
      </c>
      <c r="D44" s="17">
        <v>0</v>
      </c>
      <c r="E44" s="18" t="e">
        <f>C44/'Budget estimator'!TotalBudget</f>
        <v>#VALUE!</v>
      </c>
      <c r="F44" s="18" t="e">
        <f>D44/D6</f>
        <v>#DIV/0!</v>
      </c>
      <c r="H44" s="19"/>
    </row>
    <row r="45" spans="1:8" ht="18" customHeight="1">
      <c r="A45" s="3"/>
      <c r="B45" s="21"/>
      <c r="C45" s="17">
        <v>0</v>
      </c>
      <c r="D45" s="17">
        <v>0</v>
      </c>
      <c r="E45" s="18" t="e">
        <f>C45/'Budget estimator'!TotalBudget</f>
        <v>#VALUE!</v>
      </c>
      <c r="F45" s="18" t="e">
        <f>D45/D6</f>
        <v>#DIV/0!</v>
      </c>
      <c r="G45" s="20"/>
      <c r="H45" s="19"/>
    </row>
    <row r="46" spans="1:8" ht="18" customHeight="1">
      <c r="A46" s="3"/>
      <c r="B46" s="29"/>
      <c r="C46" s="30"/>
      <c r="D46" s="31"/>
      <c r="E46" s="32"/>
      <c r="F46" s="33"/>
      <c r="G46" s="33"/>
      <c r="H46" s="34"/>
    </row>
    <row r="47" spans="1:8" ht="18" customHeight="1">
      <c r="A47" s="3"/>
      <c r="B47" s="29"/>
      <c r="C47" s="30"/>
      <c r="D47" s="31"/>
      <c r="E47" s="32"/>
      <c r="F47" s="33"/>
      <c r="G47" s="33"/>
      <c r="H47" s="34"/>
    </row>
    <row r="48" spans="1:8" ht="18" customHeight="1">
      <c r="A48" s="3"/>
      <c r="B48" s="29"/>
      <c r="C48" s="35"/>
      <c r="D48" s="35"/>
      <c r="E48" s="32"/>
      <c r="F48" s="33"/>
      <c r="G48" s="33"/>
      <c r="H48" s="34"/>
    </row>
    <row r="49" spans="1:8" ht="18" customHeight="1">
      <c r="A49" s="3"/>
      <c r="B49" s="29"/>
      <c r="C49" s="30"/>
      <c r="D49" s="31"/>
      <c r="E49" s="32"/>
      <c r="F49" s="33"/>
      <c r="G49" s="33"/>
      <c r="H49" s="34"/>
    </row>
    <row r="50" spans="1:8" ht="12.75"/>
    <row r="51" spans="1:8" ht="12.75"/>
    <row r="52" spans="1:8" ht="12.75"/>
    <row r="53" spans="1:8" ht="12.75"/>
    <row r="54" spans="1:8" ht="12.75"/>
    <row r="55" spans="1:8" ht="12.75"/>
    <row r="56" spans="1:8" ht="12.75"/>
    <row r="57" spans="1:8" ht="12.75"/>
    <row r="58" spans="1:8" ht="12.75"/>
    <row r="59" spans="1:8" ht="12.75"/>
    <row r="60" spans="1:8" ht="12.75"/>
    <row r="61" spans="1:8" ht="12.75"/>
    <row r="62" spans="1:8" ht="12.75"/>
    <row r="63" spans="1:8" ht="12.75"/>
    <row r="64" spans="1:8" ht="12.75"/>
    <row r="65" spans="2:2" ht="12.75"/>
    <row r="66" spans="2:2" ht="12.75"/>
    <row r="67" spans="2:2" ht="12.75"/>
    <row r="68" spans="2:2" ht="12.75"/>
    <row r="69" spans="2:2" ht="12.75"/>
    <row r="70" spans="2:2" ht="12.75"/>
    <row r="71" spans="2:2" ht="12.75"/>
    <row r="72" spans="2:2" ht="12.75"/>
    <row r="73" spans="2:2" ht="12.75"/>
    <row r="74" spans="2:2" ht="12.75"/>
    <row r="75" spans="2:2" ht="12.75"/>
    <row r="76" spans="2:2" ht="12.75"/>
    <row r="77" spans="2:2" ht="12.75"/>
    <row r="78" spans="2:2" ht="12.75"/>
    <row r="79" spans="2:2" ht="12.75">
      <c r="B79" s="36" t="s">
        <v>45</v>
      </c>
    </row>
    <row r="80" spans="2:2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</sheetData>
  <mergeCells count="2">
    <mergeCell ref="B2:E2"/>
    <mergeCell ref="C4:E4"/>
  </mergeCells>
  <conditionalFormatting sqref="C6:D6">
    <cfRule type="cellIs" dxfId="0" priority="1" operator="greaterThan">
      <formula>C3</formula>
    </cfRule>
  </conditionalFormatting>
  <pageMargins left="0.7" right="0.7" top="0.75" bottom="0.75" header="0" footer="0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estimator</vt:lpstr>
      <vt:lpstr>'Budget estimator'!TotalBudget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Arangetram Budget estimator</dc:title>
  <dc:creator>Suraj Kodgi Amsebail</dc:creator>
  <cp:keywords>kodgi, Budget, plan</cp:keywords>
  <cp:lastModifiedBy>Suraj Kodgi Amasebail</cp:lastModifiedBy>
  <dcterms:modified xsi:type="dcterms:W3CDTF">2022-11-18T19:25:00Z</dcterms:modified>
  <cp:category>Budget</cp:category>
</cp:coreProperties>
</file>